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palandtrustassociation.sharepoint.com/sites/paltastaff/Shared Documents/Greenways &amp; Trails Work/Regional Trail Workshop Grants/RTG26/FINAL REPORTING MATERIALS/"/>
    </mc:Choice>
  </mc:AlternateContent>
  <xr:revisionPtr revIDLastSave="78" documentId="8_{8A77990E-9570-4682-BD6A-D71E19462EC9}" xr6:coauthVersionLast="47" xr6:coauthVersionMax="47" xr10:uidLastSave="{39B7263C-4457-4826-B35A-D2C7E68F7328}"/>
  <bookViews>
    <workbookView xWindow="-103" yWindow="-103" windowWidth="19954" windowHeight="12652" xr2:uid="{00000000-000D-0000-FFFF-FFFF00000000}"/>
  </bookViews>
  <sheets>
    <sheet name="Instructions" sheetId="1" r:id="rId1"/>
    <sheet name="Income" sheetId="2" r:id="rId2"/>
    <sheet name="Expenses" sheetId="3" r:id="rId3"/>
  </sheets>
  <definedNames>
    <definedName name="_xlnm.Print_Area" localSheetId="2">Expenses!$A$1:$I$23</definedName>
    <definedName name="_xlnm.Print_Area" localSheetId="1">Income!$A$1:$M$27</definedName>
    <definedName name="_xlnm.Print_Area" localSheetId="0">Instructions!$A$1:$A$9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E11" i="2"/>
  <c r="E23" i="3" l="1"/>
  <c r="D10" i="3"/>
  <c r="D11" i="3"/>
  <c r="D13" i="3"/>
  <c r="D14" i="3"/>
  <c r="D15" i="3"/>
  <c r="D16" i="3"/>
  <c r="D18" i="3"/>
  <c r="D19" i="3"/>
  <c r="D21" i="3"/>
  <c r="D22" i="3"/>
  <c r="H20" i="3"/>
  <c r="H19" i="3"/>
  <c r="E13" i="2"/>
  <c r="E20" i="2"/>
  <c r="E25" i="2"/>
  <c r="E24" i="2"/>
  <c r="E23" i="2"/>
  <c r="E22" i="2"/>
  <c r="E21" i="2"/>
  <c r="E19" i="2"/>
  <c r="E12" i="2"/>
  <c r="E14" i="2"/>
  <c r="E15" i="2"/>
  <c r="E16" i="2"/>
  <c r="E10" i="2"/>
  <c r="F23" i="3"/>
  <c r="G23" i="3"/>
  <c r="H16" i="3"/>
  <c r="H22" i="3"/>
  <c r="H18" i="3"/>
  <c r="H13" i="3"/>
  <c r="H11" i="3"/>
  <c r="H10" i="3"/>
  <c r="H21" i="3"/>
  <c r="H15" i="3"/>
  <c r="H14" i="3"/>
  <c r="H23" i="3" l="1"/>
  <c r="D23" i="3"/>
  <c r="E25" i="3" s="1"/>
  <c r="E26" i="2"/>
  <c r="E17" i="2"/>
  <c r="E27" i="2" s="1"/>
</calcChain>
</file>

<file path=xl/sharedStrings.xml><?xml version="1.0" encoding="utf-8"?>
<sst xmlns="http://schemas.openxmlformats.org/spreadsheetml/2006/main" count="53" uniqueCount="45">
  <si>
    <r>
      <t xml:space="preserve">WeConservePA </t>
    </r>
    <r>
      <rPr>
        <sz val="20"/>
        <color theme="1" tint="4.9989318521683403E-2"/>
        <rFont val="Oswald"/>
      </rPr>
      <t>Regional Trail Workshop Grant Final Report Supplementary Form</t>
    </r>
  </si>
  <si>
    <t>Financial Report</t>
  </si>
  <si>
    <t>Instructions</t>
  </si>
  <si>
    <r>
      <t xml:space="preserve">WeConservePA Regional Trail Workshop Grants provide up to the grant amount, or 80% of the cost associated with the workshop. GRANTEE must provide a minimum match of 20%.
The </t>
    </r>
    <r>
      <rPr>
        <b/>
        <sz val="12"/>
        <color theme="1"/>
        <rFont val="EB Garamond"/>
      </rPr>
      <t xml:space="preserve">Final Financial Report's </t>
    </r>
    <r>
      <rPr>
        <i/>
        <sz val="12"/>
        <color theme="1"/>
        <rFont val="EB Garamond"/>
      </rPr>
      <t>Income</t>
    </r>
    <r>
      <rPr>
        <sz val="12"/>
        <color theme="1"/>
        <rFont val="EB Garamond"/>
      </rPr>
      <t xml:space="preserve"> and </t>
    </r>
    <r>
      <rPr>
        <i/>
        <sz val="12"/>
        <color theme="1"/>
        <rFont val="EB Garamond"/>
      </rPr>
      <t>Expenses</t>
    </r>
    <r>
      <rPr>
        <sz val="12"/>
        <color theme="1"/>
        <rFont val="EB Garamond"/>
      </rPr>
      <t xml:space="preserve">spreadsheets contained within this Excel file must list all project-related income and expenses. Add additional rows to the spreadsheets as needed. The spreadsheets include pre-set Excel formulas to produce the desired data; however, double-check all calculations to verify that the dollar amounts are correct.
</t>
    </r>
    <r>
      <rPr>
        <b/>
        <sz val="12"/>
        <color theme="1"/>
        <rFont val="EB Garamond"/>
      </rPr>
      <t xml:space="preserve">Please submit the following supporting items with your Final Financial Report to verify expenditures and match documentation: </t>
    </r>
  </si>
  <si>
    <r>
      <rPr>
        <sz val="12"/>
        <color theme="1"/>
        <rFont val="EB Garamond"/>
      </rPr>
      <t xml:space="preserve">• </t>
    </r>
    <r>
      <rPr>
        <b/>
        <sz val="12"/>
        <color theme="1"/>
        <rFont val="EB Garamond"/>
      </rPr>
      <t>Receipts:</t>
    </r>
    <r>
      <rPr>
        <b/>
        <i/>
        <sz val="12"/>
        <color theme="1"/>
        <rFont val="EB Garamond"/>
      </rPr>
      <t xml:space="preserve"> </t>
    </r>
    <r>
      <rPr>
        <i/>
        <sz val="12"/>
        <color theme="1"/>
        <rFont val="EB Garamond"/>
      </rPr>
      <t>Receipts must include:</t>
    </r>
    <r>
      <rPr>
        <b/>
        <i/>
        <sz val="12"/>
        <color theme="1"/>
        <rFont val="EB Garamond"/>
      </rPr>
      <t xml:space="preserve"> 1)</t>
    </r>
    <r>
      <rPr>
        <i/>
        <sz val="12"/>
        <color theme="1"/>
        <rFont val="EB Garamond"/>
      </rPr>
      <t xml:space="preserve"> Vendor name;</t>
    </r>
    <r>
      <rPr>
        <b/>
        <i/>
        <sz val="12"/>
        <color theme="1"/>
        <rFont val="EB Garamond"/>
      </rPr>
      <t xml:space="preserve"> 2) </t>
    </r>
    <r>
      <rPr>
        <i/>
        <sz val="12"/>
        <color theme="1"/>
        <rFont val="EB Garamond"/>
      </rPr>
      <t xml:space="preserve">Form of payment; </t>
    </r>
    <r>
      <rPr>
        <b/>
        <i/>
        <sz val="12"/>
        <color theme="1"/>
        <rFont val="EB Garamond"/>
      </rPr>
      <t xml:space="preserve">3) </t>
    </r>
    <r>
      <rPr>
        <i/>
        <sz val="12"/>
        <color theme="1"/>
        <rFont val="EB Garamond"/>
      </rPr>
      <t xml:space="preserve">Amount of Item/Service; </t>
    </r>
    <r>
      <rPr>
        <b/>
        <i/>
        <sz val="12"/>
        <color theme="1"/>
        <rFont val="EB Garamond"/>
      </rPr>
      <t xml:space="preserve">4) </t>
    </r>
    <r>
      <rPr>
        <i/>
        <sz val="12"/>
        <color theme="1"/>
        <rFont val="EB Garamond"/>
      </rPr>
      <t xml:space="preserve">Total Paid and; </t>
    </r>
    <r>
      <rPr>
        <b/>
        <i/>
        <sz val="12"/>
        <color theme="1"/>
        <rFont val="EB Garamond"/>
      </rPr>
      <t>5)</t>
    </r>
    <r>
      <rPr>
        <i/>
        <sz val="12"/>
        <color theme="1"/>
        <rFont val="EB Garamond"/>
      </rPr>
      <t xml:space="preserve"> Date of Purchase/Service. Itemized receipts include: cash or charge, customer invoices, supplier invoices, itemized cash register tapes, contracts, internet receipts, etc.</t>
    </r>
  </si>
  <si>
    <r>
      <rPr>
        <sz val="12"/>
        <color theme="1"/>
        <rFont val="EB Garamond"/>
      </rPr>
      <t>•</t>
    </r>
    <r>
      <rPr>
        <b/>
        <sz val="12"/>
        <color theme="1"/>
        <rFont val="EB Garamond"/>
      </rPr>
      <t xml:space="preserve"> Invoices: </t>
    </r>
    <r>
      <rPr>
        <i/>
        <sz val="12"/>
        <color theme="1"/>
        <rFont val="EB Garamond"/>
      </rPr>
      <t>Invoices must include:</t>
    </r>
    <r>
      <rPr>
        <b/>
        <i/>
        <sz val="12"/>
        <color theme="1"/>
        <rFont val="EB Garamond"/>
      </rPr>
      <t xml:space="preserve"> 1)</t>
    </r>
    <r>
      <rPr>
        <i/>
        <sz val="12"/>
        <color theme="1"/>
        <rFont val="EB Garamond"/>
      </rPr>
      <t xml:space="preserve"> Vendor name; </t>
    </r>
    <r>
      <rPr>
        <b/>
        <i/>
        <sz val="12"/>
        <color theme="1"/>
        <rFont val="EB Garamond"/>
      </rPr>
      <t>2)</t>
    </r>
    <r>
      <rPr>
        <i/>
        <sz val="12"/>
        <color theme="1"/>
        <rFont val="EB Garamond"/>
      </rPr>
      <t xml:space="preserve"> Form of payment; </t>
    </r>
    <r>
      <rPr>
        <b/>
        <i/>
        <sz val="12"/>
        <color theme="1"/>
        <rFont val="EB Garamond"/>
      </rPr>
      <t xml:space="preserve">3) </t>
    </r>
    <r>
      <rPr>
        <i/>
        <sz val="12"/>
        <color theme="1"/>
        <rFont val="EB Garamond"/>
      </rPr>
      <t xml:space="preserve">Amount of Item/Service; </t>
    </r>
    <r>
      <rPr>
        <b/>
        <i/>
        <sz val="12"/>
        <color theme="1"/>
        <rFont val="EB Garamond"/>
      </rPr>
      <t xml:space="preserve">4) </t>
    </r>
    <r>
      <rPr>
        <i/>
        <sz val="12"/>
        <color theme="1"/>
        <rFont val="EB Garamond"/>
      </rPr>
      <t xml:space="preserve">Total Paid and; </t>
    </r>
    <r>
      <rPr>
        <b/>
        <i/>
        <sz val="12"/>
        <color theme="1"/>
        <rFont val="EB Garamond"/>
      </rPr>
      <t>5)</t>
    </r>
    <r>
      <rPr>
        <i/>
        <sz val="12"/>
        <color theme="1"/>
        <rFont val="EB Garamond"/>
      </rPr>
      <t xml:space="preserve"> Date of Purchase/Service. Every invoice must have proof of payment showing the invoice has been paid, i.e. check number, bank statement, etc.</t>
    </r>
  </si>
  <si>
    <r>
      <rPr>
        <b/>
        <sz val="12"/>
        <color theme="1"/>
        <rFont val="EB Garamond"/>
      </rPr>
      <t>• Payroll:</t>
    </r>
    <r>
      <rPr>
        <sz val="12"/>
        <color theme="1"/>
        <rFont val="EB Garamond"/>
      </rPr>
      <t xml:space="preserve"> </t>
    </r>
    <r>
      <rPr>
        <i/>
        <sz val="12"/>
        <color theme="1"/>
        <rFont val="EB Garamond"/>
      </rPr>
      <t xml:space="preserve">If submitting Payroll as a budget item, submit a timesheet including: </t>
    </r>
    <r>
      <rPr>
        <b/>
        <i/>
        <sz val="12"/>
        <color theme="1"/>
        <rFont val="EB Garamond"/>
      </rPr>
      <t xml:space="preserve">1) </t>
    </r>
    <r>
      <rPr>
        <i/>
        <sz val="12"/>
        <color theme="1"/>
        <rFont val="EB Garamond"/>
      </rPr>
      <t xml:space="preserve">Name of Employee; </t>
    </r>
    <r>
      <rPr>
        <b/>
        <i/>
        <sz val="12"/>
        <color theme="1"/>
        <rFont val="EB Garamond"/>
      </rPr>
      <t>2)</t>
    </r>
    <r>
      <rPr>
        <i/>
        <sz val="12"/>
        <color theme="1"/>
        <rFont val="EB Garamond"/>
      </rPr>
      <t xml:space="preserve"> Dates worked;</t>
    </r>
    <r>
      <rPr>
        <b/>
        <i/>
        <sz val="12"/>
        <color theme="1"/>
        <rFont val="EB Garamond"/>
      </rPr>
      <t xml:space="preserve"> 3)</t>
    </r>
    <r>
      <rPr>
        <i/>
        <sz val="12"/>
        <color theme="1"/>
        <rFont val="EB Garamond"/>
      </rPr>
      <t xml:space="preserve"> Hours worked on the project; </t>
    </r>
    <r>
      <rPr>
        <b/>
        <i/>
        <sz val="12"/>
        <color theme="1"/>
        <rFont val="EB Garamond"/>
      </rPr>
      <t xml:space="preserve">4) </t>
    </r>
    <r>
      <rPr>
        <i/>
        <sz val="12"/>
        <color theme="1"/>
        <rFont val="EB Garamond"/>
      </rPr>
      <t xml:space="preserve">Hourly or daily rate and; </t>
    </r>
    <r>
      <rPr>
        <b/>
        <i/>
        <sz val="12"/>
        <color theme="1"/>
        <rFont val="EB Garamond"/>
      </rPr>
      <t>5)</t>
    </r>
    <r>
      <rPr>
        <i/>
        <sz val="12"/>
        <color theme="1"/>
        <rFont val="EB Garamond"/>
      </rPr>
      <t xml:space="preserve"> Total payroll expense. </t>
    </r>
  </si>
  <si>
    <r>
      <rPr>
        <sz val="12"/>
        <color rgb="FF000000"/>
        <rFont val="EB Garamond"/>
      </rPr>
      <t xml:space="preserve">• </t>
    </r>
    <r>
      <rPr>
        <b/>
        <sz val="12"/>
        <color rgb="FF000000"/>
        <rFont val="EB Garamond"/>
      </rPr>
      <t>In-Kind Match:</t>
    </r>
    <r>
      <rPr>
        <sz val="12"/>
        <color rgb="FF000000"/>
        <rFont val="EB Garamond"/>
      </rPr>
      <t xml:space="preserve"> </t>
    </r>
    <r>
      <rPr>
        <i/>
        <sz val="12"/>
        <color rgb="FF000000"/>
        <rFont val="EB Garamond"/>
      </rPr>
      <t xml:space="preserve">Donations of </t>
    </r>
    <r>
      <rPr>
        <b/>
        <i/>
        <sz val="12"/>
        <color rgb="FF000000"/>
        <rFont val="EB Garamond"/>
      </rPr>
      <t xml:space="preserve">goods </t>
    </r>
    <r>
      <rPr>
        <i/>
        <sz val="12"/>
        <color rgb="FF000000"/>
        <rFont val="EB Garamond"/>
      </rPr>
      <t xml:space="preserve">must include letters identifying actual costs and invoices which itemize what was donated, the value, date of donation and who donated the items. All donations must be appropriate to the project. Donations of </t>
    </r>
    <r>
      <rPr>
        <b/>
        <i/>
        <sz val="12"/>
        <color rgb="FF000000"/>
        <rFont val="EB Garamond"/>
      </rPr>
      <t xml:space="preserve">services </t>
    </r>
    <r>
      <rPr>
        <i/>
        <sz val="12"/>
        <color rgb="FF000000"/>
        <rFont val="EB Garamond"/>
      </rPr>
      <t>provided by professional/skilled tradesmen must include letters on company letterhead identifying actual values, the type of donation, hourly rate, number of hours, date(s) of service and total value. (Professional Tradesmen donating services may claim their normal professional rate of service for such project specific services, subject to WeConservePA review and approval.)</t>
    </r>
  </si>
  <si>
    <t>Income Report</t>
  </si>
  <si>
    <r>
      <t xml:space="preserve">Cells outlined in </t>
    </r>
    <r>
      <rPr>
        <sz val="11"/>
        <color rgb="FFC00000"/>
        <rFont val="Calibri"/>
        <family val="2"/>
        <scheme val="minor"/>
      </rPr>
      <t xml:space="preserve">red </t>
    </r>
    <r>
      <rPr>
        <sz val="11"/>
        <color theme="1"/>
        <rFont val="Calibri"/>
        <family val="2"/>
        <scheme val="minor"/>
      </rPr>
      <t>contain pre-set Excel formulas, which will automatically calculate; remaining cells are for Grantee's completion.</t>
    </r>
  </si>
  <si>
    <t>Remove income examples before completion and double-check all calculations.</t>
  </si>
  <si>
    <t>SOURCE of FUNDS</t>
  </si>
  <si>
    <t>Date Secured</t>
  </si>
  <si>
    <t>Cost/Unit</t>
  </si>
  <si>
    <t># Units</t>
  </si>
  <si>
    <t>Total</t>
  </si>
  <si>
    <t>CASH</t>
  </si>
  <si>
    <t>Example: Workshop Attendee Registrations</t>
  </si>
  <si>
    <t>July-August 2024</t>
  </si>
  <si>
    <t>2/28/2024</t>
  </si>
  <si>
    <t xml:space="preserve">CASH </t>
  </si>
  <si>
    <t>INCOME</t>
  </si>
  <si>
    <t>SUBTOTALS</t>
  </si>
  <si>
    <r>
      <rPr>
        <b/>
        <sz val="16"/>
        <color theme="1"/>
        <rFont val="Calibri"/>
        <family val="2"/>
        <scheme val="minor"/>
      </rPr>
      <t>IN-KIND</t>
    </r>
    <r>
      <rPr>
        <b/>
        <sz val="14"/>
        <color theme="1"/>
        <rFont val="Calibri"/>
        <family val="2"/>
        <scheme val="minor"/>
      </rPr>
      <t xml:space="preserve">
</t>
    </r>
    <r>
      <rPr>
        <sz val="11"/>
        <color theme="1"/>
        <rFont val="Calibri"/>
        <family val="2"/>
        <scheme val="minor"/>
      </rPr>
      <t>(Include description of service)</t>
    </r>
  </si>
  <si>
    <t>IN-KIND</t>
  </si>
  <si>
    <t>TOTALS</t>
  </si>
  <si>
    <t>Final Financial Report</t>
  </si>
  <si>
    <t>Expense Report</t>
  </si>
  <si>
    <r>
      <t xml:space="preserve">Cells outlined in </t>
    </r>
    <r>
      <rPr>
        <sz val="11"/>
        <color rgb="FFC00000"/>
        <rFont val="Calibri"/>
        <family val="2"/>
        <scheme val="minor"/>
      </rPr>
      <t xml:space="preserve">red </t>
    </r>
    <r>
      <rPr>
        <sz val="11"/>
        <color theme="1"/>
        <rFont val="Calibri"/>
        <family val="2"/>
        <scheme val="minor"/>
      </rPr>
      <t xml:space="preserve">contain pre-set Excel formulas, which will automatically calculate; remaining cells are for applicant's completion.
</t>
    </r>
  </si>
  <si>
    <t>Remove expense examples before completion and double-check all calculations.</t>
  </si>
  <si>
    <t>Cost assignments</t>
  </si>
  <si>
    <t>Item</t>
  </si>
  <si>
    <r>
      <t>Cost</t>
    </r>
    <r>
      <rPr>
        <sz val="10"/>
        <color theme="0"/>
        <rFont val="Calibri"/>
        <family val="2"/>
        <scheme val="minor"/>
      </rPr>
      <t xml:space="preserve">
(Cost/Unit x # Units)</t>
    </r>
  </si>
  <si>
    <r>
      <t>Category 1 – Contracted Services</t>
    </r>
    <r>
      <rPr>
        <sz val="11"/>
        <color theme="1"/>
        <rFont val="Calibri"/>
        <family val="2"/>
        <scheme val="minor"/>
      </rPr>
      <t xml:space="preserve">
</t>
    </r>
    <r>
      <rPr>
        <i/>
        <sz val="11"/>
        <color theme="1"/>
        <rFont val="Calibri"/>
        <family val="2"/>
        <scheme val="minor"/>
      </rPr>
      <t>(Include description of service)</t>
    </r>
  </si>
  <si>
    <t>Category 2 – Miscellaneous Expenses</t>
  </si>
  <si>
    <r>
      <t xml:space="preserve">Category 3 – Payroll
</t>
    </r>
    <r>
      <rPr>
        <i/>
        <sz val="11"/>
        <color theme="1"/>
        <rFont val="Calibri"/>
        <family val="2"/>
        <scheme val="minor"/>
      </rPr>
      <t>(Include description of service)</t>
    </r>
  </si>
  <si>
    <t>EXPENSE TOTAL</t>
  </si>
  <si>
    <t>WeConservePA reimbursement request as a percentage of</t>
  </si>
  <si>
    <t>total project expenses. This number should not</t>
  </si>
  <si>
    <t>exceed 80%</t>
  </si>
  <si>
    <t>WeConservePA Reimbursement Request</t>
  </si>
  <si>
    <t>Other Sources
(in-kind)</t>
  </si>
  <si>
    <t>Total Cost Assignments</t>
  </si>
  <si>
    <t>Other Sources
(cash)</t>
  </si>
  <si>
    <t>Example: WeConservePA Regional Trail Workshop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</si>
</sst>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7" x14ac:knownFonts="1">
    <font>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1"/>
      <color rgb="FFC00000"/>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sz val="14"/>
      <color theme="0"/>
      <name val="Calibri"/>
      <family val="2"/>
      <scheme val="minor"/>
    </font>
    <font>
      <b/>
      <sz val="16"/>
      <color theme="0"/>
      <name val="Calibri"/>
      <family val="2"/>
      <scheme val="minor"/>
    </font>
    <font>
      <sz val="10"/>
      <color theme="0"/>
      <name val="Calibri"/>
      <family val="2"/>
      <scheme val="minor"/>
    </font>
    <font>
      <sz val="14"/>
      <color theme="1"/>
      <name val="Calibri"/>
      <family val="2"/>
      <scheme val="minor"/>
    </font>
    <font>
      <b/>
      <sz val="16"/>
      <color rgb="FFD99431"/>
      <name val="Oswald"/>
    </font>
    <font>
      <sz val="12"/>
      <color theme="1"/>
      <name val="EB Garamond"/>
    </font>
    <font>
      <b/>
      <sz val="12"/>
      <color theme="1"/>
      <name val="EB Garamond"/>
    </font>
    <font>
      <i/>
      <sz val="12"/>
      <color theme="1"/>
      <name val="EB Garamond"/>
    </font>
    <font>
      <b/>
      <i/>
      <sz val="12"/>
      <color theme="1"/>
      <name val="EB Garamond"/>
    </font>
    <font>
      <b/>
      <sz val="14"/>
      <color rgb="FFD99431"/>
      <name val="Oswald"/>
    </font>
    <font>
      <b/>
      <sz val="20"/>
      <color theme="1" tint="4.9989318521683403E-2"/>
      <name val="Oswald"/>
    </font>
    <font>
      <sz val="20"/>
      <color theme="1" tint="4.9989318521683403E-2"/>
      <name val="Oswald"/>
    </font>
    <font>
      <b/>
      <sz val="12"/>
      <color theme="1"/>
      <name val="Roboto"/>
    </font>
    <font>
      <sz val="8"/>
      <name val="Calibri"/>
      <family val="2"/>
      <scheme val="minor"/>
    </font>
    <font>
      <sz val="12"/>
      <color rgb="FF000000"/>
      <name val="EB Garamond"/>
    </font>
    <font>
      <b/>
      <sz val="12"/>
      <color rgb="FF000000"/>
      <name val="EB Garamond"/>
    </font>
    <font>
      <i/>
      <sz val="12"/>
      <color rgb="FF000000"/>
      <name val="EB Garamond"/>
    </font>
    <font>
      <b/>
      <i/>
      <sz val="12"/>
      <color rgb="FF000000"/>
      <name val="EB Garamond"/>
    </font>
  </fonts>
  <fills count="11">
    <fill>
      <patternFill patternType="none"/>
    </fill>
    <fill>
      <patternFill patternType="gray125"/>
    </fill>
    <fill>
      <patternFill patternType="solid">
        <fgColor theme="0" tint="-0.249977111117893"/>
        <bgColor indexed="64"/>
      </patternFill>
    </fill>
    <fill>
      <patternFill patternType="solid">
        <fgColor rgb="FFC4BC96"/>
        <bgColor indexed="64"/>
      </patternFill>
    </fill>
    <fill>
      <patternFill patternType="solid">
        <fgColor rgb="FFDCD9C3"/>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rgb="FFD99431"/>
        <bgColor indexed="64"/>
      </patternFill>
    </fill>
    <fill>
      <patternFill patternType="solid">
        <fgColor theme="4" tint="0.79998168889431442"/>
        <bgColor indexed="64"/>
      </patternFill>
    </fill>
    <fill>
      <patternFill patternType="solid">
        <fgColor rgb="FF3C6474"/>
        <bgColor indexed="64"/>
      </patternFill>
    </fill>
    <fill>
      <patternFill patternType="solid">
        <fgColor theme="9"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auto="1"/>
      </right>
      <top style="thin">
        <color auto="1"/>
      </top>
      <bottom/>
      <diagonal/>
    </border>
    <border>
      <left style="medium">
        <color rgb="FFC00000"/>
      </left>
      <right style="medium">
        <color rgb="FFC00000"/>
      </right>
      <top style="medium">
        <color rgb="FFC00000"/>
      </top>
      <bottom style="medium">
        <color rgb="FFC00000"/>
      </bottom>
      <diagonal/>
    </border>
    <border>
      <left style="thin">
        <color auto="1"/>
      </left>
      <right/>
      <top style="thin">
        <color auto="1"/>
      </top>
      <bottom/>
      <diagonal/>
    </border>
    <border>
      <left style="medium">
        <color rgb="FFC00000"/>
      </left>
      <right style="medium">
        <color rgb="FFC00000"/>
      </right>
      <top style="medium">
        <color rgb="FFC00000"/>
      </top>
      <bottom/>
      <diagonal/>
    </border>
    <border>
      <left/>
      <right/>
      <top/>
      <bottom style="thin">
        <color auto="1"/>
      </bottom>
      <diagonal/>
    </border>
    <border>
      <left/>
      <right style="thin">
        <color auto="1"/>
      </right>
      <top/>
      <bottom/>
      <diagonal/>
    </border>
    <border>
      <left style="thick">
        <color rgb="FFC00000"/>
      </left>
      <right style="thick">
        <color rgb="FFC00000"/>
      </right>
      <top style="thick">
        <color rgb="FFC00000"/>
      </top>
      <bottom style="thick">
        <color rgb="FFC00000"/>
      </bottom>
      <diagonal/>
    </border>
    <border>
      <left/>
      <right style="medium">
        <color rgb="FFC00000"/>
      </right>
      <top style="thin">
        <color auto="1"/>
      </top>
      <bottom style="thin">
        <color auto="1"/>
      </bottom>
      <diagonal/>
    </border>
    <border>
      <left/>
      <right style="medium">
        <color rgb="FFC00000"/>
      </right>
      <top style="thin">
        <color auto="1"/>
      </top>
      <bottom/>
      <diagonal/>
    </border>
    <border>
      <left/>
      <right style="thick">
        <color rgb="FFC00000"/>
      </right>
      <top style="thick">
        <color auto="1"/>
      </top>
      <bottom style="thick">
        <color auto="1"/>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9" fontId="7" fillId="0" borderId="0" applyFont="0" applyFill="0" applyBorder="0" applyAlignment="0" applyProtection="0"/>
  </cellStyleXfs>
  <cellXfs count="84">
    <xf numFmtId="0" fontId="0" fillId="0" borderId="0" xfId="0"/>
    <xf numFmtId="0" fontId="4" fillId="0" borderId="0" xfId="0" applyFont="1" applyAlignment="1">
      <alignment wrapText="1"/>
    </xf>
    <xf numFmtId="0" fontId="4" fillId="0" borderId="0" xfId="0" applyFont="1"/>
    <xf numFmtId="0" fontId="0" fillId="0" borderId="0" xfId="0" applyProtection="1">
      <protection locked="0"/>
    </xf>
    <xf numFmtId="44" fontId="2" fillId="2" borderId="9" xfId="0" applyNumberFormat="1" applyFont="1" applyFill="1" applyBorder="1" applyProtection="1">
      <protection locked="0"/>
    </xf>
    <xf numFmtId="44" fontId="6" fillId="2" borderId="11" xfId="0" applyNumberFormat="1" applyFont="1" applyFill="1" applyBorder="1" applyProtection="1">
      <protection locked="0"/>
    </xf>
    <xf numFmtId="44" fontId="1" fillId="4" borderId="14" xfId="0" applyNumberFormat="1" applyFont="1" applyFill="1" applyBorder="1" applyProtection="1">
      <protection locked="0"/>
    </xf>
    <xf numFmtId="0" fontId="1" fillId="7" borderId="1" xfId="0" applyFont="1" applyFill="1" applyBorder="1" applyAlignment="1" applyProtection="1">
      <alignment horizontal="center" vertical="center" wrapText="1"/>
      <protection locked="0"/>
    </xf>
    <xf numFmtId="0" fontId="0" fillId="5" borderId="8" xfId="0" applyFill="1" applyBorder="1" applyProtection="1">
      <protection locked="0"/>
    </xf>
    <xf numFmtId="44" fontId="0" fillId="0" borderId="9" xfId="0" applyNumberFormat="1" applyBorder="1" applyProtection="1">
      <protection locked="0"/>
    </xf>
    <xf numFmtId="0" fontId="0" fillId="5" borderId="13" xfId="0" applyFill="1" applyBorder="1" applyProtection="1">
      <protection locked="0"/>
    </xf>
    <xf numFmtId="0" fontId="9" fillId="9" borderId="1" xfId="0" applyFont="1" applyFill="1" applyBorder="1" applyAlignment="1" applyProtection="1">
      <alignment horizontal="center" vertical="center" wrapText="1"/>
      <protection locked="0"/>
    </xf>
    <xf numFmtId="0" fontId="0" fillId="8" borderId="5" xfId="0" applyFill="1" applyBorder="1" applyProtection="1">
      <protection locked="0"/>
    </xf>
    <xf numFmtId="0" fontId="0" fillId="8" borderId="0" xfId="0" applyFill="1" applyProtection="1">
      <protection locked="0"/>
    </xf>
    <xf numFmtId="0" fontId="0" fillId="8" borderId="8" xfId="0" applyFill="1" applyBorder="1" applyProtection="1">
      <protection locked="0"/>
    </xf>
    <xf numFmtId="0" fontId="0" fillId="8" borderId="13" xfId="0" applyFill="1" applyBorder="1" applyProtection="1">
      <protection locked="0"/>
    </xf>
    <xf numFmtId="0" fontId="1" fillId="7" borderId="1" xfId="0" applyFont="1" applyFill="1" applyBorder="1" applyAlignment="1" applyProtection="1">
      <alignment vertical="center"/>
      <protection locked="0"/>
    </xf>
    <xf numFmtId="0" fontId="1" fillId="7" borderId="1" xfId="0" applyFont="1" applyFill="1" applyBorder="1" applyAlignment="1" applyProtection="1">
      <alignment horizontal="center" vertical="center"/>
      <protection locked="0"/>
    </xf>
    <xf numFmtId="0" fontId="8" fillId="5" borderId="2" xfId="0" applyFont="1" applyFill="1" applyBorder="1" applyProtection="1">
      <protection locked="0"/>
    </xf>
    <xf numFmtId="0" fontId="0" fillId="5" borderId="3" xfId="0" applyFill="1" applyBorder="1" applyProtection="1">
      <protection locked="0"/>
    </xf>
    <xf numFmtId="0" fontId="0" fillId="5" borderId="5" xfId="0" applyFill="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horizontal="right"/>
      <protection locked="0"/>
    </xf>
    <xf numFmtId="44" fontId="0" fillId="0" borderId="1" xfId="0" applyNumberFormat="1" applyBorder="1" applyProtection="1">
      <protection locked="0"/>
    </xf>
    <xf numFmtId="2" fontId="0" fillId="0" borderId="2" xfId="0" applyNumberFormat="1" applyBorder="1" applyProtection="1">
      <protection locked="0"/>
    </xf>
    <xf numFmtId="0" fontId="0" fillId="6" borderId="2" xfId="0" applyFill="1" applyBorder="1" applyProtection="1">
      <protection locked="0"/>
    </xf>
    <xf numFmtId="0" fontId="2" fillId="6" borderId="3" xfId="0" applyFont="1" applyFill="1" applyBorder="1" applyAlignment="1" applyProtection="1">
      <alignment horizontal="right"/>
      <protection locked="0"/>
    </xf>
    <xf numFmtId="0" fontId="2" fillId="6" borderId="3" xfId="0" applyFont="1" applyFill="1" applyBorder="1" applyAlignment="1" applyProtection="1">
      <alignment horizontal="center"/>
      <protection locked="0"/>
    </xf>
    <xf numFmtId="0" fontId="2" fillId="6" borderId="15" xfId="0" applyFont="1" applyFill="1" applyBorder="1" applyAlignment="1" applyProtection="1">
      <alignment horizontal="right"/>
      <protection locked="0"/>
    </xf>
    <xf numFmtId="0" fontId="1" fillId="5" borderId="2" xfId="0" applyFont="1" applyFill="1" applyBorder="1" applyAlignment="1" applyProtection="1">
      <alignment wrapText="1"/>
      <protection locked="0"/>
    </xf>
    <xf numFmtId="0" fontId="0" fillId="5" borderId="12" xfId="0" applyFill="1" applyBorder="1" applyProtection="1">
      <protection locked="0"/>
    </xf>
    <xf numFmtId="0" fontId="0" fillId="5" borderId="0" xfId="0" applyFill="1" applyProtection="1">
      <protection locked="0"/>
    </xf>
    <xf numFmtId="0" fontId="0" fillId="6" borderId="10" xfId="0" applyFill="1" applyBorder="1" applyProtection="1">
      <protection locked="0"/>
    </xf>
    <xf numFmtId="0" fontId="2" fillId="6" borderId="5" xfId="0" applyFont="1" applyFill="1" applyBorder="1" applyAlignment="1" applyProtection="1">
      <alignment horizontal="right"/>
      <protection locked="0"/>
    </xf>
    <xf numFmtId="0" fontId="2" fillId="6" borderId="5" xfId="0" applyFont="1" applyFill="1" applyBorder="1" applyAlignment="1" applyProtection="1">
      <alignment horizontal="center"/>
      <protection locked="0"/>
    </xf>
    <xf numFmtId="0" fontId="2" fillId="6" borderId="16" xfId="0" applyFont="1" applyFill="1" applyBorder="1" applyAlignment="1" applyProtection="1">
      <alignment horizontal="right"/>
      <protection locked="0"/>
    </xf>
    <xf numFmtId="0" fontId="0" fillId="3" borderId="6" xfId="0" applyFill="1" applyBorder="1" applyProtection="1">
      <protection locked="0"/>
    </xf>
    <xf numFmtId="0" fontId="1" fillId="3" borderId="7" xfId="0" applyFont="1" applyFill="1" applyBorder="1" applyAlignment="1" applyProtection="1">
      <alignment horizontal="right"/>
      <protection locked="0"/>
    </xf>
    <xf numFmtId="0" fontId="1" fillId="3" borderId="17" xfId="0" applyFont="1" applyFill="1" applyBorder="1" applyAlignment="1" applyProtection="1">
      <alignment horizontal="right"/>
      <protection locked="0"/>
    </xf>
    <xf numFmtId="0" fontId="0" fillId="10" borderId="8" xfId="0" applyFill="1" applyBorder="1" applyProtection="1">
      <protection locked="0"/>
    </xf>
    <xf numFmtId="0" fontId="0" fillId="10" borderId="13" xfId="0" applyFill="1" applyBorder="1" applyProtection="1">
      <protection locked="0"/>
    </xf>
    <xf numFmtId="0" fontId="0" fillId="10" borderId="20" xfId="0" applyFill="1" applyBorder="1" applyProtection="1">
      <protection locked="0"/>
    </xf>
    <xf numFmtId="0" fontId="9" fillId="9" borderId="1" xfId="0" applyFont="1" applyFill="1" applyBorder="1" applyAlignment="1">
      <alignment horizontal="left" vertic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10" fillId="9" borderId="1" xfId="0" applyFont="1" applyFill="1" applyBorder="1" applyAlignment="1">
      <alignment vertical="center"/>
    </xf>
    <xf numFmtId="0" fontId="1" fillId="8" borderId="2" xfId="0" applyFont="1" applyFill="1" applyBorder="1" applyAlignment="1">
      <alignment wrapText="1"/>
    </xf>
    <xf numFmtId="0" fontId="0" fillId="8" borderId="3" xfId="0" applyFill="1" applyBorder="1"/>
    <xf numFmtId="0" fontId="1" fillId="8" borderId="2" xfId="0" applyFont="1" applyFill="1" applyBorder="1"/>
    <xf numFmtId="2" fontId="0" fillId="8" borderId="3" xfId="0" applyNumberFormat="1" applyFill="1" applyBorder="1"/>
    <xf numFmtId="0" fontId="1" fillId="3" borderId="7" xfId="0" applyFont="1" applyFill="1" applyBorder="1" applyAlignment="1">
      <alignment horizontal="right"/>
    </xf>
    <xf numFmtId="0" fontId="0" fillId="10" borderId="5" xfId="0" applyFill="1" applyBorder="1"/>
    <xf numFmtId="0" fontId="0" fillId="10" borderId="18" xfId="0" applyFill="1" applyBorder="1"/>
    <xf numFmtId="0" fontId="0" fillId="10" borderId="0" xfId="0" applyFill="1"/>
    <xf numFmtId="0" fontId="0" fillId="10" borderId="19" xfId="0" applyFill="1" applyBorder="1"/>
    <xf numFmtId="0" fontId="0" fillId="10" borderId="12" xfId="0" applyFill="1" applyBorder="1"/>
    <xf numFmtId="49" fontId="4" fillId="0" borderId="1" xfId="0" applyNumberFormat="1" applyFont="1" applyBorder="1"/>
    <xf numFmtId="44" fontId="4" fillId="0" borderId="1" xfId="0" applyNumberFormat="1" applyFont="1" applyBorder="1"/>
    <xf numFmtId="2" fontId="4" fillId="0" borderId="2" xfId="0" applyNumberFormat="1" applyFont="1" applyBorder="1"/>
    <xf numFmtId="44" fontId="4" fillId="0" borderId="4" xfId="0" applyNumberFormat="1" applyFont="1" applyBorder="1"/>
    <xf numFmtId="44" fontId="4" fillId="0" borderId="2" xfId="0" applyNumberFormat="1" applyFont="1" applyBorder="1"/>
    <xf numFmtId="44" fontId="4" fillId="0" borderId="8" xfId="0" applyNumberFormat="1" applyFont="1" applyBorder="1"/>
    <xf numFmtId="44" fontId="4" fillId="0" borderId="10" xfId="0" applyNumberFormat="1" applyFont="1" applyBorder="1"/>
    <xf numFmtId="0" fontId="12" fillId="3" borderId="6" xfId="0" applyFont="1" applyFill="1" applyBorder="1" applyAlignment="1">
      <alignment wrapText="1"/>
    </xf>
    <xf numFmtId="0" fontId="12" fillId="0" borderId="0" xfId="0" applyFont="1"/>
    <xf numFmtId="44" fontId="4" fillId="0" borderId="9" xfId="0" applyNumberFormat="1" applyFont="1" applyBorder="1" applyProtection="1">
      <protection locked="0"/>
    </xf>
    <xf numFmtId="164" fontId="1" fillId="10" borderId="21" xfId="1" applyNumberFormat="1" applyFont="1" applyFill="1" applyBorder="1" applyProtection="1">
      <protection locked="0"/>
    </xf>
    <xf numFmtId="0" fontId="13" fillId="0" borderId="0" xfId="0" applyFont="1" applyAlignment="1">
      <alignment wrapText="1"/>
    </xf>
    <xf numFmtId="0" fontId="16"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vertical="center"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3" fillId="0" borderId="0" xfId="0" applyFont="1" applyProtection="1">
      <protection locked="0"/>
    </xf>
    <xf numFmtId="0" fontId="13" fillId="0" borderId="0" xfId="0" applyFont="1" applyAlignment="1" applyProtection="1">
      <alignment wrapText="1"/>
      <protection locked="0"/>
    </xf>
    <xf numFmtId="0" fontId="19" fillId="0" borderId="0" xfId="0" applyFont="1" applyProtection="1">
      <protection locked="0"/>
    </xf>
    <xf numFmtId="0" fontId="21" fillId="0" borderId="0" xfId="0" applyFont="1" applyAlignment="1" applyProtection="1">
      <alignment wrapText="1"/>
      <protection locked="0"/>
    </xf>
    <xf numFmtId="0" fontId="13" fillId="0" borderId="0" xfId="0" applyFont="1"/>
    <xf numFmtId="0" fontId="19" fillId="0" borderId="0" xfId="0" applyFont="1"/>
    <xf numFmtId="0" fontId="0" fillId="0" borderId="22" xfId="0" applyBorder="1"/>
    <xf numFmtId="49" fontId="0" fillId="0" borderId="23" xfId="0" applyNumberFormat="1" applyBorder="1"/>
    <xf numFmtId="0" fontId="25"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3C6474"/>
      <color rgb="FFD99431"/>
      <color rgb="FF97C876"/>
      <color rgb="FF87BF61"/>
      <color rgb="FF6DA945"/>
      <color rgb="FF61953D"/>
      <color rgb="FFBDD7EE"/>
      <color rgb="FF418BCF"/>
      <color rgb="FF317CC1"/>
      <color rgb="FF307A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showGridLines="0" tabSelected="1" zoomScaleNormal="100" workbookViewId="0">
      <selection sqref="A1:XFD1"/>
    </sheetView>
  </sheetViews>
  <sheetFormatPr defaultColWidth="8.84375" defaultRowHeight="14.6" x14ac:dyDescent="0.4"/>
  <cols>
    <col min="1" max="1" width="124.4609375" customWidth="1"/>
  </cols>
  <sheetData>
    <row r="1" spans="1:1" ht="42" customHeight="1" x14ac:dyDescent="1.7">
      <c r="A1" s="73" t="s">
        <v>0</v>
      </c>
    </row>
    <row r="2" spans="1:1" ht="28.2" customHeight="1" x14ac:dyDescent="1.2">
      <c r="A2" s="72" t="s">
        <v>1</v>
      </c>
    </row>
    <row r="3" spans="1:1" ht="7.2" hidden="1" customHeight="1" x14ac:dyDescent="1.35">
      <c r="A3" s="67"/>
    </row>
    <row r="4" spans="1:1" ht="19.95" customHeight="1" x14ac:dyDescent="0.4">
      <c r="A4" s="74" t="s">
        <v>2</v>
      </c>
    </row>
    <row r="5" spans="1:1" ht="108" x14ac:dyDescent="0.4">
      <c r="A5" s="71" t="s">
        <v>3</v>
      </c>
    </row>
    <row r="6" spans="1:1" ht="7.95" customHeight="1" x14ac:dyDescent="0.65">
      <c r="A6" s="69"/>
    </row>
    <row r="7" spans="1:1" ht="54" x14ac:dyDescent="0.65">
      <c r="A7" s="68" t="s">
        <v>4</v>
      </c>
    </row>
    <row r="8" spans="1:1" ht="31.4" customHeight="1" x14ac:dyDescent="0.65">
      <c r="A8" s="68" t="s">
        <v>5</v>
      </c>
    </row>
    <row r="9" spans="1:1" ht="36" x14ac:dyDescent="0.65">
      <c r="A9" s="70" t="s">
        <v>6</v>
      </c>
    </row>
    <row r="10" spans="1:1" s="2" customFormat="1" ht="98.25" customHeight="1" x14ac:dyDescent="0.65">
      <c r="A10" s="83" t="s">
        <v>7</v>
      </c>
    </row>
    <row r="11" spans="1:1" ht="15.9" x14ac:dyDescent="0.45">
      <c r="A11" s="2"/>
    </row>
    <row r="12" spans="1:1" ht="15.9" x14ac:dyDescent="0.45">
      <c r="A12" s="1"/>
    </row>
  </sheetData>
  <pageMargins left="0.5" right="0.5" top="0.5" bottom="0.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showGridLines="0" zoomScaleNormal="100" workbookViewId="0">
      <selection activeCell="A9" sqref="A9"/>
    </sheetView>
  </sheetViews>
  <sheetFormatPr defaultColWidth="9.15234375" defaultRowHeight="14.6" x14ac:dyDescent="0.4"/>
  <cols>
    <col min="1" max="1" width="54.84375" style="3" customWidth="1"/>
    <col min="2" max="2" width="22.53515625" style="3" customWidth="1"/>
    <col min="3" max="3" width="12.15234375" style="3" bestFit="1" customWidth="1"/>
    <col min="4" max="4" width="11.84375" style="3" customWidth="1"/>
    <col min="5" max="5" width="14.15234375" style="3" customWidth="1"/>
    <col min="6" max="16384" width="9.15234375" style="3"/>
  </cols>
  <sheetData>
    <row r="1" spans="1:5" ht="42" customHeight="1" x14ac:dyDescent="1.7">
      <c r="A1" s="77" t="s">
        <v>0</v>
      </c>
    </row>
    <row r="2" spans="1:5" ht="27" customHeight="1" x14ac:dyDescent="1.35">
      <c r="A2" s="75" t="s">
        <v>1</v>
      </c>
    </row>
    <row r="3" spans="1:5" ht="7.4" customHeight="1" x14ac:dyDescent="1.35">
      <c r="A3" s="76"/>
    </row>
    <row r="4" spans="1:5" ht="15.45" x14ac:dyDescent="0.4">
      <c r="A4" s="78" t="s">
        <v>8</v>
      </c>
    </row>
    <row r="5" spans="1:5" x14ac:dyDescent="0.4">
      <c r="A5" s="3" t="s">
        <v>9</v>
      </c>
    </row>
    <row r="6" spans="1:5" x14ac:dyDescent="0.4">
      <c r="A6" s="3" t="s">
        <v>10</v>
      </c>
    </row>
    <row r="8" spans="1:5" ht="18.45" x14ac:dyDescent="0.4">
      <c r="A8" s="16" t="s">
        <v>11</v>
      </c>
      <c r="B8" s="17" t="s">
        <v>12</v>
      </c>
      <c r="C8" s="17" t="s">
        <v>13</v>
      </c>
      <c r="D8" s="17" t="s">
        <v>14</v>
      </c>
      <c r="E8" s="7" t="s">
        <v>15</v>
      </c>
    </row>
    <row r="9" spans="1:5" ht="21" thickBot="1" x14ac:dyDescent="0.6">
      <c r="A9" s="18" t="s">
        <v>16</v>
      </c>
      <c r="B9" s="19"/>
      <c r="C9" s="20"/>
      <c r="D9" s="20"/>
      <c r="E9" s="8"/>
    </row>
    <row r="10" spans="1:5" ht="15" thickBot="1" x14ac:dyDescent="0.45">
      <c r="A10" s="21" t="s">
        <v>17</v>
      </c>
      <c r="B10" s="22" t="s">
        <v>18</v>
      </c>
      <c r="C10" s="23">
        <v>50</v>
      </c>
      <c r="D10" s="24">
        <v>40</v>
      </c>
      <c r="E10" s="9">
        <f>C10*D10</f>
        <v>2000</v>
      </c>
    </row>
    <row r="11" spans="1:5" ht="15" thickBot="1" x14ac:dyDescent="0.45">
      <c r="A11" s="21" t="s">
        <v>44</v>
      </c>
      <c r="B11" s="22" t="s">
        <v>19</v>
      </c>
      <c r="C11" s="23">
        <v>5000</v>
      </c>
      <c r="D11" s="24">
        <v>1</v>
      </c>
      <c r="E11" s="9">
        <f t="shared" ref="E11:E16" si="0">C11*D11</f>
        <v>5000</v>
      </c>
    </row>
    <row r="12" spans="1:5" ht="15" thickBot="1" x14ac:dyDescent="0.45">
      <c r="A12" s="21"/>
      <c r="B12" s="22"/>
      <c r="C12" s="23">
        <v>0</v>
      </c>
      <c r="D12" s="24"/>
      <c r="E12" s="9">
        <f t="shared" si="0"/>
        <v>0</v>
      </c>
    </row>
    <row r="13" spans="1:5" ht="15" thickBot="1" x14ac:dyDescent="0.45">
      <c r="A13" s="21"/>
      <c r="B13" s="22"/>
      <c r="C13" s="23">
        <v>0</v>
      </c>
      <c r="D13" s="24"/>
      <c r="E13" s="9">
        <f>C13*D13</f>
        <v>0</v>
      </c>
    </row>
    <row r="14" spans="1:5" ht="15" thickBot="1" x14ac:dyDescent="0.45">
      <c r="A14" s="21"/>
      <c r="B14" s="22"/>
      <c r="C14" s="23">
        <v>0</v>
      </c>
      <c r="D14" s="24"/>
      <c r="E14" s="9">
        <f t="shared" si="0"/>
        <v>0</v>
      </c>
    </row>
    <row r="15" spans="1:5" ht="15" thickBot="1" x14ac:dyDescent="0.45">
      <c r="A15" s="21"/>
      <c r="B15" s="22"/>
      <c r="C15" s="23">
        <v>0</v>
      </c>
      <c r="D15" s="24"/>
      <c r="E15" s="9">
        <f t="shared" si="0"/>
        <v>0</v>
      </c>
    </row>
    <row r="16" spans="1:5" ht="15" thickBot="1" x14ac:dyDescent="0.45">
      <c r="A16" s="21"/>
      <c r="B16" s="22"/>
      <c r="C16" s="23">
        <v>0</v>
      </c>
      <c r="D16" s="24"/>
      <c r="E16" s="9">
        <f t="shared" si="0"/>
        <v>0</v>
      </c>
    </row>
    <row r="17" spans="1:5" ht="16.3" thickBot="1" x14ac:dyDescent="0.5">
      <c r="A17" s="25"/>
      <c r="B17" s="26" t="s">
        <v>20</v>
      </c>
      <c r="C17" s="27" t="s">
        <v>21</v>
      </c>
      <c r="D17" s="28" t="s">
        <v>22</v>
      </c>
      <c r="E17" s="4">
        <f>SUM(E10:E16)</f>
        <v>7000</v>
      </c>
    </row>
    <row r="18" spans="1:5" ht="35.6" thickBot="1" x14ac:dyDescent="0.45">
      <c r="A18" s="29" t="s">
        <v>23</v>
      </c>
      <c r="B18" s="30"/>
      <c r="C18" s="31"/>
      <c r="D18" s="31"/>
      <c r="E18" s="10"/>
    </row>
    <row r="19" spans="1:5" ht="15" thickBot="1" x14ac:dyDescent="0.45">
      <c r="A19" s="21"/>
      <c r="B19" s="21"/>
      <c r="C19" s="23">
        <v>0</v>
      </c>
      <c r="D19" s="24"/>
      <c r="E19" s="9">
        <f>C19*D19</f>
        <v>0</v>
      </c>
    </row>
    <row r="20" spans="1:5" ht="15" thickBot="1" x14ac:dyDescent="0.45">
      <c r="A20" s="21"/>
      <c r="B20" s="21"/>
      <c r="C20" s="23">
        <v>0</v>
      </c>
      <c r="D20" s="24"/>
      <c r="E20" s="9">
        <f>C20*D20</f>
        <v>0</v>
      </c>
    </row>
    <row r="21" spans="1:5" ht="15" thickBot="1" x14ac:dyDescent="0.45">
      <c r="A21" s="21"/>
      <c r="B21" s="21"/>
      <c r="C21" s="23">
        <v>0</v>
      </c>
      <c r="D21" s="24"/>
      <c r="E21" s="9">
        <f t="shared" ref="E21:E25" si="1">C21*D21</f>
        <v>0</v>
      </c>
    </row>
    <row r="22" spans="1:5" ht="15" thickBot="1" x14ac:dyDescent="0.45">
      <c r="A22" s="21"/>
      <c r="B22" s="21"/>
      <c r="C22" s="23">
        <v>0</v>
      </c>
      <c r="D22" s="24"/>
      <c r="E22" s="9">
        <f t="shared" si="1"/>
        <v>0</v>
      </c>
    </row>
    <row r="23" spans="1:5" ht="15" thickBot="1" x14ac:dyDescent="0.45">
      <c r="A23" s="21"/>
      <c r="B23" s="21"/>
      <c r="C23" s="23">
        <v>0</v>
      </c>
      <c r="D23" s="24"/>
      <c r="E23" s="9">
        <f t="shared" si="1"/>
        <v>0</v>
      </c>
    </row>
    <row r="24" spans="1:5" ht="15" thickBot="1" x14ac:dyDescent="0.45">
      <c r="A24" s="21"/>
      <c r="B24" s="21"/>
      <c r="C24" s="23">
        <v>0</v>
      </c>
      <c r="D24" s="24"/>
      <c r="E24" s="9">
        <f t="shared" si="1"/>
        <v>0</v>
      </c>
    </row>
    <row r="25" spans="1:5" ht="15" thickBot="1" x14ac:dyDescent="0.45">
      <c r="A25" s="21"/>
      <c r="B25" s="21"/>
      <c r="C25" s="23">
        <v>0</v>
      </c>
      <c r="D25" s="24"/>
      <c r="E25" s="9">
        <f t="shared" si="1"/>
        <v>0</v>
      </c>
    </row>
    <row r="26" spans="1:5" ht="16.3" thickBot="1" x14ac:dyDescent="0.5">
      <c r="A26" s="32"/>
      <c r="B26" s="33" t="s">
        <v>24</v>
      </c>
      <c r="C26" s="34" t="s">
        <v>21</v>
      </c>
      <c r="D26" s="35" t="s">
        <v>22</v>
      </c>
      <c r="E26" s="5">
        <f>SUM(E19:E25)</f>
        <v>0</v>
      </c>
    </row>
    <row r="27" spans="1:5" ht="19.3" thickTop="1" thickBot="1" x14ac:dyDescent="0.55000000000000004">
      <c r="A27" s="36"/>
      <c r="B27" s="37"/>
      <c r="C27" s="37" t="s">
        <v>21</v>
      </c>
      <c r="D27" s="38" t="s">
        <v>25</v>
      </c>
      <c r="E27" s="6">
        <f>SUM(E17, E26)</f>
        <v>7000</v>
      </c>
    </row>
    <row r="28" spans="1:5" ht="15" thickTop="1" x14ac:dyDescent="0.4"/>
  </sheetData>
  <phoneticPr fontId="22" type="noConversion"/>
  <pageMargins left="0.5" right="0.5" top="0.5" bottom="0.5" header="0" footer="0"/>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showGridLines="0" zoomScale="90" zoomScaleNormal="90" workbookViewId="0">
      <selection activeCell="D28" sqref="D28"/>
    </sheetView>
  </sheetViews>
  <sheetFormatPr defaultColWidth="9.15234375" defaultRowHeight="14.6" x14ac:dyDescent="0.4"/>
  <cols>
    <col min="1" max="1" width="49.15234375" customWidth="1"/>
    <col min="2" max="2" width="10.84375" customWidth="1"/>
    <col min="3" max="3" width="9.53515625" customWidth="1"/>
    <col min="4" max="4" width="15.53515625" style="3" customWidth="1"/>
    <col min="5" max="5" width="18.3828125" customWidth="1"/>
    <col min="6" max="6" width="16.23046875" customWidth="1"/>
    <col min="7" max="7" width="16" customWidth="1"/>
    <col min="8" max="8" width="17.69140625" style="3" customWidth="1"/>
  </cols>
  <sheetData>
    <row r="1" spans="1:8" ht="42" customHeight="1" x14ac:dyDescent="1.7">
      <c r="A1" s="80" t="s">
        <v>0</v>
      </c>
    </row>
    <row r="2" spans="1:8" ht="24.75" customHeight="1" x14ac:dyDescent="1.35">
      <c r="A2" s="79" t="s">
        <v>26</v>
      </c>
    </row>
    <row r="3" spans="1:8" ht="7.4" customHeight="1" x14ac:dyDescent="1.35">
      <c r="A3" s="67"/>
    </row>
    <row r="4" spans="1:8" ht="15.45" x14ac:dyDescent="0.4">
      <c r="A4" s="74" t="s">
        <v>27</v>
      </c>
    </row>
    <row r="5" spans="1:8" x14ac:dyDescent="0.4">
      <c r="A5" t="s">
        <v>28</v>
      </c>
    </row>
    <row r="6" spans="1:8" x14ac:dyDescent="0.4">
      <c r="A6" t="s">
        <v>29</v>
      </c>
    </row>
    <row r="7" spans="1:8" ht="29.9" customHeight="1" x14ac:dyDescent="0.4">
      <c r="E7" s="42"/>
      <c r="F7" s="43" t="s">
        <v>30</v>
      </c>
      <c r="G7" s="44"/>
    </row>
    <row r="8" spans="1:8" ht="55.3" x14ac:dyDescent="0.4">
      <c r="A8" s="45" t="s">
        <v>31</v>
      </c>
      <c r="B8" s="43" t="s">
        <v>13</v>
      </c>
      <c r="C8" s="43" t="s">
        <v>14</v>
      </c>
      <c r="D8" s="11" t="s">
        <v>32</v>
      </c>
      <c r="E8" s="44" t="s">
        <v>40</v>
      </c>
      <c r="F8" s="44" t="s">
        <v>43</v>
      </c>
      <c r="G8" s="44" t="s">
        <v>41</v>
      </c>
      <c r="H8" s="11" t="s">
        <v>42</v>
      </c>
    </row>
    <row r="9" spans="1:8" ht="33.450000000000003" thickBot="1" x14ac:dyDescent="0.45">
      <c r="A9" s="46" t="s">
        <v>33</v>
      </c>
      <c r="B9" s="47"/>
      <c r="C9" s="47"/>
      <c r="D9" s="12"/>
      <c r="E9" s="47"/>
      <c r="F9" s="47"/>
      <c r="G9" s="47"/>
      <c r="H9" s="14"/>
    </row>
    <row r="10" spans="1:8" s="2" customFormat="1" ht="16.3" thickBot="1" x14ac:dyDescent="0.5">
      <c r="A10" s="56"/>
      <c r="B10" s="57">
        <v>0</v>
      </c>
      <c r="C10" s="58"/>
      <c r="D10" s="65">
        <f>SUM(B10*C10)</f>
        <v>0</v>
      </c>
      <c r="E10" s="59">
        <v>0</v>
      </c>
      <c r="F10" s="60">
        <v>0</v>
      </c>
      <c r="G10" s="60">
        <v>0</v>
      </c>
      <c r="H10" s="65">
        <f>SUM(E10:G10)</f>
        <v>0</v>
      </c>
    </row>
    <row r="11" spans="1:8" s="2" customFormat="1" ht="16.3" thickBot="1" x14ac:dyDescent="0.5">
      <c r="A11" s="56"/>
      <c r="B11" s="57">
        <v>0</v>
      </c>
      <c r="C11" s="58"/>
      <c r="D11" s="65">
        <f t="shared" ref="D11" si="0">SUM(B11*C11)</f>
        <v>0</v>
      </c>
      <c r="E11" s="59">
        <v>0</v>
      </c>
      <c r="F11" s="60">
        <v>0</v>
      </c>
      <c r="G11" s="60">
        <v>0</v>
      </c>
      <c r="H11" s="65">
        <f>SUM(E11:G11)</f>
        <v>0</v>
      </c>
    </row>
    <row r="12" spans="1:8" ht="18.899999999999999" thickBot="1" x14ac:dyDescent="0.55000000000000004">
      <c r="A12" s="48" t="s">
        <v>34</v>
      </c>
      <c r="B12" s="47"/>
      <c r="C12" s="49"/>
      <c r="D12" s="13"/>
      <c r="E12" s="47"/>
      <c r="F12" s="47"/>
      <c r="G12" s="47"/>
      <c r="H12" s="15"/>
    </row>
    <row r="13" spans="1:8" s="2" customFormat="1" ht="15.9" x14ac:dyDescent="0.45">
      <c r="A13"/>
      <c r="B13" s="57">
        <v>0</v>
      </c>
      <c r="C13" s="58"/>
      <c r="D13" s="65">
        <f>SUM(B13*C13)</f>
        <v>0</v>
      </c>
      <c r="E13" s="59">
        <v>0</v>
      </c>
      <c r="F13" s="60">
        <v>0</v>
      </c>
      <c r="G13" s="60"/>
      <c r="H13" s="65">
        <f>SUM(E13:G13)</f>
        <v>0</v>
      </c>
    </row>
    <row r="14" spans="1:8" s="2" customFormat="1" ht="15.9" x14ac:dyDescent="0.45">
      <c r="A14" s="81"/>
      <c r="B14" s="59">
        <v>0</v>
      </c>
      <c r="C14" s="58"/>
      <c r="D14" s="65">
        <f t="shared" ref="D14:D16" si="1">SUM(B14*C14)</f>
        <v>0</v>
      </c>
      <c r="E14" s="59">
        <v>0</v>
      </c>
      <c r="F14" s="60">
        <v>0</v>
      </c>
      <c r="G14" s="60">
        <v>0</v>
      </c>
      <c r="H14" s="65">
        <f t="shared" ref="H14:H16" si="2">SUM(E14:G14)</f>
        <v>0</v>
      </c>
    </row>
    <row r="15" spans="1:8" s="2" customFormat="1" ht="15.9" x14ac:dyDescent="0.45">
      <c r="A15" s="82"/>
      <c r="B15" s="57">
        <v>0</v>
      </c>
      <c r="C15" s="58"/>
      <c r="D15" s="65">
        <f t="shared" si="1"/>
        <v>0</v>
      </c>
      <c r="E15" s="59">
        <v>0</v>
      </c>
      <c r="F15" s="60">
        <v>0</v>
      </c>
      <c r="G15" s="60">
        <v>0</v>
      </c>
      <c r="H15" s="65">
        <f t="shared" si="2"/>
        <v>0</v>
      </c>
    </row>
    <row r="16" spans="1:8" s="2" customFormat="1" ht="16.3" thickBot="1" x14ac:dyDescent="0.5">
      <c r="A16" s="56"/>
      <c r="B16" s="57">
        <v>0</v>
      </c>
      <c r="C16" s="58"/>
      <c r="D16" s="65">
        <f t="shared" si="1"/>
        <v>0</v>
      </c>
      <c r="E16" s="59">
        <v>0</v>
      </c>
      <c r="F16" s="60">
        <v>0</v>
      </c>
      <c r="G16" s="60">
        <v>0</v>
      </c>
      <c r="H16" s="65">
        <f t="shared" si="2"/>
        <v>0</v>
      </c>
    </row>
    <row r="17" spans="1:8" ht="33.450000000000003" thickBot="1" x14ac:dyDescent="0.45">
      <c r="A17" s="46" t="s">
        <v>35</v>
      </c>
      <c r="B17" s="47"/>
      <c r="C17" s="49"/>
      <c r="D17" s="13"/>
      <c r="E17" s="47"/>
      <c r="F17" s="47"/>
      <c r="G17" s="47"/>
      <c r="H17" s="15"/>
    </row>
    <row r="18" spans="1:8" s="2" customFormat="1" ht="15.9" x14ac:dyDescent="0.45">
      <c r="A18"/>
      <c r="B18" s="57">
        <v>0</v>
      </c>
      <c r="C18" s="58"/>
      <c r="D18" s="65">
        <f t="shared" ref="D18:D22" si="3">SUM(B18*C18)</f>
        <v>0</v>
      </c>
      <c r="E18" s="59">
        <v>0</v>
      </c>
      <c r="F18" s="60">
        <v>0</v>
      </c>
      <c r="G18" s="60">
        <v>0</v>
      </c>
      <c r="H18" s="65">
        <f>SUM(E18:G18)</f>
        <v>0</v>
      </c>
    </row>
    <row r="19" spans="1:8" s="2" customFormat="1" ht="15.9" x14ac:dyDescent="0.45">
      <c r="A19" s="81"/>
      <c r="B19" s="57">
        <v>0</v>
      </c>
      <c r="C19" s="58"/>
      <c r="D19" s="65">
        <f t="shared" ref="D19" si="4">SUM(B19*C19)</f>
        <v>0</v>
      </c>
      <c r="E19" s="59">
        <v>0</v>
      </c>
      <c r="F19" s="60">
        <v>0</v>
      </c>
      <c r="G19" s="60">
        <v>0</v>
      </c>
      <c r="H19" s="65">
        <f t="shared" ref="H19:H20" si="5">SUM(E19:G19)</f>
        <v>0</v>
      </c>
    </row>
    <row r="20" spans="1:8" s="2" customFormat="1" ht="15.9" x14ac:dyDescent="0.45">
      <c r="A20"/>
      <c r="B20" s="57">
        <v>0</v>
      </c>
      <c r="C20" s="58"/>
      <c r="D20" s="65">
        <f>SUM(B20*C20)</f>
        <v>0</v>
      </c>
      <c r="E20" s="59">
        <v>0</v>
      </c>
      <c r="F20" s="60">
        <v>0</v>
      </c>
      <c r="G20" s="60">
        <v>0</v>
      </c>
      <c r="H20" s="65">
        <f t="shared" si="5"/>
        <v>0</v>
      </c>
    </row>
    <row r="21" spans="1:8" s="2" customFormat="1" ht="16.3" thickBot="1" x14ac:dyDescent="0.5">
      <c r="A21" s="56"/>
      <c r="B21" s="57">
        <v>0</v>
      </c>
      <c r="C21" s="58"/>
      <c r="D21" s="65">
        <f t="shared" si="3"/>
        <v>0</v>
      </c>
      <c r="E21" s="59">
        <v>0</v>
      </c>
      <c r="F21" s="60">
        <v>0</v>
      </c>
      <c r="G21" s="60">
        <v>0</v>
      </c>
      <c r="H21" s="65">
        <f t="shared" ref="H21" si="6">SUM(E21:G21)</f>
        <v>0</v>
      </c>
    </row>
    <row r="22" spans="1:8" s="2" customFormat="1" ht="16.3" thickBot="1" x14ac:dyDescent="0.5">
      <c r="A22" s="56"/>
      <c r="B22" s="57">
        <v>0</v>
      </c>
      <c r="C22" s="58"/>
      <c r="D22" s="65">
        <f t="shared" si="3"/>
        <v>0</v>
      </c>
      <c r="E22" s="61">
        <v>0</v>
      </c>
      <c r="F22" s="62">
        <v>0</v>
      </c>
      <c r="G22" s="62">
        <v>0</v>
      </c>
      <c r="H22" s="65">
        <f>SUM(E22:G22)</f>
        <v>0</v>
      </c>
    </row>
    <row r="23" spans="1:8" s="64" customFormat="1" ht="19.3" thickTop="1" thickBot="1" x14ac:dyDescent="0.55000000000000004">
      <c r="A23" s="63"/>
      <c r="B23" s="50"/>
      <c r="C23" s="50" t="s">
        <v>36</v>
      </c>
      <c r="D23" s="6">
        <f>SUM(D10:D22)</f>
        <v>0</v>
      </c>
      <c r="E23" s="6">
        <f>SUM(E10:E22)</f>
        <v>0</v>
      </c>
      <c r="F23" s="6">
        <f>SUM(F10:F22)</f>
        <v>0</v>
      </c>
      <c r="G23" s="6">
        <f>SUM(G10:G22)</f>
        <v>0</v>
      </c>
      <c r="H23" s="6">
        <f>SUM(H10:H22)</f>
        <v>0</v>
      </c>
    </row>
    <row r="24" spans="1:8" ht="15" thickTop="1" x14ac:dyDescent="0.4"/>
    <row r="25" spans="1:8" ht="18.45" x14ac:dyDescent="0.5">
      <c r="E25" s="66" t="e">
        <f>E23/D23</f>
        <v>#DIV/0!</v>
      </c>
      <c r="F25" s="51" t="s">
        <v>37</v>
      </c>
      <c r="G25" s="51"/>
      <c r="H25" s="39"/>
    </row>
    <row r="26" spans="1:8" x14ac:dyDescent="0.4">
      <c r="E26" s="52"/>
      <c r="F26" s="53" t="s">
        <v>38</v>
      </c>
      <c r="G26" s="53"/>
      <c r="H26" s="40"/>
    </row>
    <row r="27" spans="1:8" x14ac:dyDescent="0.4">
      <c r="E27" s="54"/>
      <c r="F27" s="55" t="s">
        <v>39</v>
      </c>
      <c r="G27" s="55"/>
      <c r="H27" s="41"/>
    </row>
  </sheetData>
  <pageMargins left="0.5" right="0.5" top="0.5" bottom="0.5" header="0" footer="0"/>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68B80788B13044B48DCE29AEB0024F" ma:contentTypeVersion="19" ma:contentTypeDescription="Create a new document." ma:contentTypeScope="" ma:versionID="1c839ca5f020f87015844fb7761fb0cb">
  <xsd:schema xmlns:xsd="http://www.w3.org/2001/XMLSchema" xmlns:xs="http://www.w3.org/2001/XMLSchema" xmlns:p="http://schemas.microsoft.com/office/2006/metadata/properties" xmlns:ns2="8bc0fb62-cdd3-4ae9-98e8-9878a7678e74" xmlns:ns3="061fa4db-8098-4b39-9de6-b4341f77e177" targetNamespace="http://schemas.microsoft.com/office/2006/metadata/properties" ma:root="true" ma:fieldsID="005ab25425979f54fb5fa45c1380d6c1" ns2:_="" ns3:_="">
    <xsd:import namespace="8bc0fb62-cdd3-4ae9-98e8-9878a7678e74"/>
    <xsd:import namespace="061fa4db-8098-4b39-9de6-b4341f77e1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0fb62-cdd3-4ae9-98e8-9878a7678e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6aa3be-84ed-4ab0-b94d-4f313c0fd1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fa4db-8098-4b39-9de6-b4341f77e17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9ad9e64-cc42-42ba-8847-08f9f43ec2dc}" ma:internalName="TaxCatchAll" ma:showField="CatchAllData" ma:web="061fa4db-8098-4b39-9de6-b4341f77e1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c0fb62-cdd3-4ae9-98e8-9878a7678e74">
      <Terms xmlns="http://schemas.microsoft.com/office/infopath/2007/PartnerControls"/>
    </lcf76f155ced4ddcb4097134ff3c332f>
    <TaxCatchAll xmlns="061fa4db-8098-4b39-9de6-b4341f77e177" xsi:nil="true"/>
    <SharedWithUsers xmlns="061fa4db-8098-4b39-9de6-b4341f77e177">
      <UserInfo>
        <DisplayName/>
        <AccountId xsi:nil="true"/>
        <AccountType/>
      </UserInfo>
    </SharedWithUsers>
  </documentManagement>
</p:properties>
</file>

<file path=customXml/itemProps1.xml><?xml version="1.0" encoding="utf-8"?>
<ds:datastoreItem xmlns:ds="http://schemas.openxmlformats.org/officeDocument/2006/customXml" ds:itemID="{AA010E19-506D-4780-8AE7-3D49CC406AF7}">
  <ds:schemaRefs>
    <ds:schemaRef ds:uri="http://schemas.microsoft.com/sharepoint/v3/contenttype/forms"/>
  </ds:schemaRefs>
</ds:datastoreItem>
</file>

<file path=customXml/itemProps2.xml><?xml version="1.0" encoding="utf-8"?>
<ds:datastoreItem xmlns:ds="http://schemas.openxmlformats.org/officeDocument/2006/customXml" ds:itemID="{07F16D03-E992-4F56-8511-DD3C3FDD0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0fb62-cdd3-4ae9-98e8-9878a7678e74"/>
    <ds:schemaRef ds:uri="061fa4db-8098-4b39-9de6-b4341f77e1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FA282E-0CC0-4513-BF9E-64B48561ACE4}">
  <ds:schemaRefs>
    <ds:schemaRef ds:uri="http://schemas.microsoft.com/office/2006/metadata/properties"/>
    <ds:schemaRef ds:uri="http://schemas.microsoft.com/office/infopath/2007/PartnerControls"/>
    <ds:schemaRef ds:uri="8bc0fb62-cdd3-4ae9-98e8-9878a7678e74"/>
    <ds:schemaRef ds:uri="061fa4db-8098-4b39-9de6-b4341f77e1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Income</vt:lpstr>
      <vt:lpstr>Expenses</vt:lpstr>
      <vt:lpstr>Expenses!Print_Area</vt:lpstr>
      <vt:lpstr>Income!Print_Area</vt:lpstr>
      <vt:lpstr>Instructions!Print_Area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emilyg</dc:creator>
  <cp:keywords/>
  <dc:description/>
  <cp:lastModifiedBy>Emily Gates</cp:lastModifiedBy>
  <cp:revision/>
  <dcterms:created xsi:type="dcterms:W3CDTF">2017-02-07T14:24:03Z</dcterms:created>
  <dcterms:modified xsi:type="dcterms:W3CDTF">2026-05-22T20:20:19Z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0x0101005568B80788B13044B48DCE29AEB0024F</vt:lpwstr>
  </property>
  <property fmtid="{D5CDD505-2E9C-101B-9397-08002B2CF9AE}" pid="3" name="Order">
    <vt:r8>5712600</vt:r8>
  </property>
  <property fmtid="{D5CDD505-2E9C-101B-9397-08002B2CF9AE}" pid="4" name="ComplianceAssetId">
    <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